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embeddings/oleObject4.bin" ContentType="application/vnd.openxmlformats-officedocument.oleObject"/>
  <Override PartName="/xl/embeddings/oleObject5.bin" ContentType="application/vnd.openxmlformats-officedocument.oleObject"/>
  <Override PartName="/xl/embeddings/oleObject6.bin" ContentType="application/vnd.openxmlformats-officedocument.oleObject"/>
  <Override PartName="/xl/embeddings/oleObject7.bin" ContentType="application/vnd.openxmlformats-officedocument.oleObject"/>
  <Override PartName="/xl/embeddings/oleObject8.bin" ContentType="application/vnd.openxmlformats-officedocument.oleObject"/>
  <Override PartName="/xl/embeddings/oleObject9.bin" ContentType="application/vnd.openxmlformats-officedocument.oleObject"/>
  <Override PartName="/xl/embeddings/oleObject10.bin" ContentType="application/vnd.openxmlformats-officedocument.oleObject"/>
  <Override PartName="/xl/embeddings/oleObject11.bin" ContentType="application/vnd.openxmlformats-officedocument.oleObject"/>
  <Override PartName="/xl/embeddings/oleObject12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C:\Users\NobleYang\Downloads\"/>
    </mc:Choice>
  </mc:AlternateContent>
  <xr:revisionPtr revIDLastSave="0" documentId="13_ncr:1_{3633FD97-C95A-4939-B042-30EBA9BD2BAC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QFN 32 4-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5" i="1" l="1"/>
  <c r="M5" i="1" s="1"/>
  <c r="I5" i="1"/>
  <c r="J5" i="1" s="1"/>
  <c r="L10" i="1"/>
  <c r="M10" i="1" s="1"/>
  <c r="I10" i="1"/>
  <c r="J10" i="1" s="1"/>
  <c r="L9" i="1"/>
  <c r="M9" i="1" s="1"/>
  <c r="I9" i="1"/>
  <c r="J9" i="1" s="1"/>
  <c r="L8" i="1"/>
  <c r="M8" i="1" s="1"/>
  <c r="I8" i="1"/>
  <c r="J8" i="1" s="1"/>
  <c r="L7" i="1"/>
  <c r="M7" i="1" s="1"/>
  <c r="I7" i="1"/>
  <c r="J7" i="1" s="1"/>
  <c r="L6" i="1"/>
  <c r="M6" i="1" s="1"/>
  <c r="I6" i="1"/>
  <c r="J6" i="1" s="1"/>
  <c r="B5" i="1" l="1"/>
  <c r="B6" i="1" s="1"/>
  <c r="B7" i="1" l="1"/>
  <c r="B8" i="1" s="1"/>
  <c r="B9" i="1" l="1"/>
  <c r="B10" i="1" s="1"/>
</calcChain>
</file>

<file path=xl/sharedStrings.xml><?xml version="1.0" encoding="utf-8"?>
<sst xmlns="http://schemas.openxmlformats.org/spreadsheetml/2006/main" count="30" uniqueCount="30">
  <si>
    <t>Company:</t>
    <phoneticPr fontId="2" type="noConversion"/>
  </si>
  <si>
    <t>Device:</t>
    <phoneticPr fontId="2" type="noConversion"/>
  </si>
  <si>
    <t>No.</t>
  </si>
  <si>
    <t>Name of Parts</t>
    <phoneticPr fontId="5" type="noConversion"/>
  </si>
  <si>
    <t>Supplier Name</t>
  </si>
  <si>
    <t xml:space="preserve">Part Type </t>
    <phoneticPr fontId="5" type="noConversion"/>
  </si>
  <si>
    <t>Die</t>
    <phoneticPr fontId="2" type="noConversion"/>
  </si>
  <si>
    <t>Wafer</t>
    <phoneticPr fontId="2" type="noConversion"/>
  </si>
  <si>
    <t>Lead Frame</t>
    <phoneticPr fontId="2" type="noConversion"/>
  </si>
  <si>
    <t>Wire</t>
    <phoneticPr fontId="2" type="noConversion"/>
  </si>
  <si>
    <t>Compound</t>
    <phoneticPr fontId="2" type="noConversion"/>
  </si>
  <si>
    <t>Plating</t>
    <phoneticPr fontId="2" type="noConversion"/>
  </si>
  <si>
    <t>ICP</t>
    <phoneticPr fontId="5" type="noConversion"/>
  </si>
  <si>
    <t>Jau Janq</t>
    <phoneticPr fontId="2" type="noConversion"/>
  </si>
  <si>
    <t>SDS</t>
    <phoneticPr fontId="5" type="noConversion"/>
  </si>
  <si>
    <t>Die attach material</t>
    <phoneticPr fontId="2" type="noConversion"/>
  </si>
  <si>
    <t>Pure Tin</t>
  </si>
  <si>
    <r>
      <t>ICP</t>
    </r>
    <r>
      <rPr>
        <sz val="10"/>
        <color indexed="8"/>
        <rFont val="細明體"/>
        <family val="3"/>
        <charset val="136"/>
      </rPr>
      <t>發行日(有效期:一年)</t>
    </r>
    <phoneticPr fontId="5" type="noConversion"/>
  </si>
  <si>
    <r>
      <t>SDS</t>
    </r>
    <r>
      <rPr>
        <sz val="10"/>
        <color indexed="8"/>
        <rFont val="細明體"/>
        <family val="3"/>
        <charset val="136"/>
      </rPr>
      <t>發行日</t>
    </r>
    <r>
      <rPr>
        <sz val="10"/>
        <color indexed="8"/>
        <rFont val="Arial"/>
        <family val="2"/>
      </rPr>
      <t>(</t>
    </r>
    <r>
      <rPr>
        <sz val="10"/>
        <color indexed="8"/>
        <rFont val="細明體"/>
        <family val="3"/>
        <charset val="136"/>
      </rPr>
      <t>有效期</t>
    </r>
    <r>
      <rPr>
        <sz val="10"/>
        <color indexed="8"/>
        <rFont val="Arial"/>
        <family val="2"/>
      </rPr>
      <t>:</t>
    </r>
    <r>
      <rPr>
        <sz val="10"/>
        <color indexed="8"/>
        <rFont val="細明體"/>
        <family val="3"/>
        <charset val="136"/>
      </rPr>
      <t>三年</t>
    </r>
    <r>
      <rPr>
        <sz val="10"/>
        <color indexed="8"/>
        <rFont val="Arial"/>
        <family val="2"/>
      </rPr>
      <t>)</t>
    </r>
    <phoneticPr fontId="5" type="noConversion"/>
  </si>
  <si>
    <t>Shinko</t>
  </si>
  <si>
    <t>A194</t>
  </si>
  <si>
    <t>Sumitomo</t>
  </si>
  <si>
    <t>1076DJ-G</t>
  </si>
  <si>
    <t>Nippon</t>
    <phoneticPr fontId="2" type="noConversion"/>
  </si>
  <si>
    <t>EX1p</t>
    <phoneticPr fontId="2" type="noConversion"/>
  </si>
  <si>
    <t>Sumitomo</t>
    <phoneticPr fontId="2" type="noConversion"/>
  </si>
  <si>
    <t>G700HA</t>
    <phoneticPr fontId="2" type="noConversion"/>
  </si>
  <si>
    <t>CTI</t>
    <phoneticPr fontId="2" type="noConversion"/>
  </si>
  <si>
    <t>UMC</t>
    <phoneticPr fontId="2" type="noConversion"/>
  </si>
  <si>
    <t>CT5302SN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</si>
</sst>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theme="1"/>
      <name val="新細明體"/>
      <family val="2"/>
      <charset val="136"/>
      <scheme val="minor"/>
    </font>
    <font>
      <sz val="10"/>
      <color theme="1"/>
      <name val="微軟正黑體"/>
      <family val="2"/>
      <charset val="136"/>
    </font>
    <font>
      <sz val="9"/>
      <name val="新細明體"/>
      <family val="2"/>
      <charset val="136"/>
      <scheme val="minor"/>
    </font>
    <font>
      <sz val="12"/>
      <color theme="1"/>
      <name val="微軟正黑體"/>
      <family val="2"/>
      <charset val="136"/>
    </font>
    <font>
      <sz val="10"/>
      <color indexed="8"/>
      <name val="微軟正黑體"/>
      <family val="2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  <font>
      <sz val="18"/>
      <color theme="1"/>
      <name val="微軟正黑體"/>
      <family val="2"/>
      <charset val="136"/>
    </font>
    <font>
      <sz val="10"/>
      <color indexed="8"/>
      <name val="Arial"/>
      <family val="2"/>
    </font>
    <font>
      <sz val="10"/>
      <color indexed="8"/>
      <name val="細明體"/>
      <family val="3"/>
      <charset val="136"/>
    </font>
    <font>
      <sz val="12"/>
      <color rgb="FFFF0000"/>
      <name val="新細明體"/>
      <family val="1"/>
      <charset val="136"/>
    </font>
  </fonts>
  <fills count="3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6" fillId="0" borderId="0"/>
    <xf numFmtId="0" fontId="6" fillId="0" borderId="0">
      <alignment vertical="center"/>
    </xf>
  </cellStyleXfs>
  <cellXfs count="35">
    <xf numFmtId="0" fontId="0" fillId="0" borderId="0" xfId="0">
      <alignment vertical="center"/>
    </xf>
    <xf numFmtId="0" fontId="3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 wrapText="1"/>
    </xf>
    <xf numFmtId="0" fontId="4" fillId="0" borderId="1" xfId="2" applyFont="1" applyBorder="1" applyAlignment="1">
      <alignment horizontal="center" vertical="center"/>
    </xf>
    <xf numFmtId="14" fontId="7" fillId="0" borderId="1" xfId="0" applyNumberFormat="1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14" fontId="7" fillId="0" borderId="8" xfId="0" applyNumberFormat="1" applyFont="1" applyBorder="1" applyAlignment="1">
      <alignment horizontal="center" vertical="center"/>
    </xf>
    <xf numFmtId="14" fontId="0" fillId="0" borderId="8" xfId="0" applyNumberForma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14" fontId="0" fillId="0" borderId="1" xfId="0" applyNumberFormat="1" applyBorder="1" applyAlignment="1" applyProtection="1">
      <alignment horizontal="center" vertical="center" wrapText="1"/>
      <protection locked="0"/>
    </xf>
    <xf numFmtId="0" fontId="10" fillId="0" borderId="1" xfId="0" applyFont="1" applyBorder="1" applyAlignment="1">
      <alignment horizontal="center" vertical="center"/>
    </xf>
    <xf numFmtId="14" fontId="0" fillId="0" borderId="1" xfId="0" applyNumberFormat="1" applyBorder="1" applyAlignment="1" applyProtection="1">
      <alignment horizontal="center" vertical="center"/>
      <protection locked="0"/>
    </xf>
    <xf numFmtId="14" fontId="0" fillId="0" borderId="8" xfId="0" applyNumberFormat="1" applyBorder="1" applyAlignment="1" applyProtection="1">
      <alignment horizontal="center" vertical="center"/>
      <protection locked="0"/>
    </xf>
    <xf numFmtId="0" fontId="10" fillId="0" borderId="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14" fontId="7" fillId="0" borderId="3" xfId="0" applyNumberFormat="1" applyFont="1" applyBorder="1" applyAlignment="1">
      <alignment horizontal="center" vertical="center"/>
    </xf>
    <xf numFmtId="14" fontId="0" fillId="0" borderId="3" xfId="0" applyNumberFormat="1" applyBorder="1" applyAlignment="1" applyProtection="1">
      <alignment horizontal="center" vertical="center"/>
      <protection locked="0"/>
    </xf>
    <xf numFmtId="14" fontId="0" fillId="0" borderId="3" xfId="0" applyNumberForma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</cellXfs>
  <cellStyles count="3">
    <cellStyle name="一般" xfId="0" builtinId="0"/>
    <cellStyle name="一般 2" xfId="2" xr:uid="{00000000-0005-0000-0000-000001000000}"/>
    <cellStyle name="一般_Wire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3" Type="http://schemas.openxmlformats.org/officeDocument/2006/relationships/image" Target="../media/image3.emf"/><Relationship Id="rId7" Type="http://schemas.openxmlformats.org/officeDocument/2006/relationships/image" Target="../media/image7.emf"/><Relationship Id="rId12" Type="http://schemas.openxmlformats.org/officeDocument/2006/relationships/image" Target="../media/image12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6" Type="http://schemas.openxmlformats.org/officeDocument/2006/relationships/image" Target="../media/image6.emf"/><Relationship Id="rId11" Type="http://schemas.openxmlformats.org/officeDocument/2006/relationships/image" Target="../media/image11.emf"/><Relationship Id="rId5" Type="http://schemas.openxmlformats.org/officeDocument/2006/relationships/image" Target="../media/image5.emf"/><Relationship Id="rId10" Type="http://schemas.openxmlformats.org/officeDocument/2006/relationships/image" Target="../media/image10.emf"/><Relationship Id="rId4" Type="http://schemas.openxmlformats.org/officeDocument/2006/relationships/image" Target="../media/image4.emf"/><Relationship Id="rId9" Type="http://schemas.openxmlformats.org/officeDocument/2006/relationships/image" Target="../media/image9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438150</xdr:colOff>
          <xdr:row>9</xdr:row>
          <xdr:rowOff>107950</xdr:rowOff>
        </xdr:from>
        <xdr:to>
          <xdr:col>6</xdr:col>
          <xdr:colOff>869950</xdr:colOff>
          <xdr:row>9</xdr:row>
          <xdr:rowOff>469900</xdr:rowOff>
        </xdr:to>
        <xdr:sp macro="" textlink="">
          <xdr:nvSpPr>
            <xdr:cNvPr id="1040" name="Object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393700</xdr:colOff>
          <xdr:row>9</xdr:row>
          <xdr:rowOff>107950</xdr:rowOff>
        </xdr:from>
        <xdr:to>
          <xdr:col>5</xdr:col>
          <xdr:colOff>831850</xdr:colOff>
          <xdr:row>9</xdr:row>
          <xdr:rowOff>469900</xdr:rowOff>
        </xdr:to>
        <xdr:sp macro="" textlink="">
          <xdr:nvSpPr>
            <xdr:cNvPr id="1043" name="Object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438150</xdr:colOff>
          <xdr:row>8</xdr:row>
          <xdr:rowOff>107950</xdr:rowOff>
        </xdr:from>
        <xdr:to>
          <xdr:col>6</xdr:col>
          <xdr:colOff>869950</xdr:colOff>
          <xdr:row>8</xdr:row>
          <xdr:rowOff>488950</xdr:rowOff>
        </xdr:to>
        <xdr:sp macro="" textlink="">
          <xdr:nvSpPr>
            <xdr:cNvPr id="1044" name="Object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393700</xdr:colOff>
          <xdr:row>8</xdr:row>
          <xdr:rowOff>88900</xdr:rowOff>
        </xdr:from>
        <xdr:to>
          <xdr:col>5</xdr:col>
          <xdr:colOff>831850</xdr:colOff>
          <xdr:row>8</xdr:row>
          <xdr:rowOff>469900</xdr:rowOff>
        </xdr:to>
        <xdr:sp macro="" textlink="">
          <xdr:nvSpPr>
            <xdr:cNvPr id="1045" name="Object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438150</xdr:colOff>
          <xdr:row>7</xdr:row>
          <xdr:rowOff>127000</xdr:rowOff>
        </xdr:from>
        <xdr:to>
          <xdr:col>6</xdr:col>
          <xdr:colOff>869950</xdr:colOff>
          <xdr:row>7</xdr:row>
          <xdr:rowOff>495300</xdr:rowOff>
        </xdr:to>
        <xdr:sp macro="" textlink="">
          <xdr:nvSpPr>
            <xdr:cNvPr id="1046" name="Object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412750</xdr:colOff>
          <xdr:row>7</xdr:row>
          <xdr:rowOff>107950</xdr:rowOff>
        </xdr:from>
        <xdr:to>
          <xdr:col>5</xdr:col>
          <xdr:colOff>838200</xdr:colOff>
          <xdr:row>7</xdr:row>
          <xdr:rowOff>476250</xdr:rowOff>
        </xdr:to>
        <xdr:sp macro="" textlink="">
          <xdr:nvSpPr>
            <xdr:cNvPr id="1047" name="Object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419100</xdr:colOff>
          <xdr:row>6</xdr:row>
          <xdr:rowOff>107950</xdr:rowOff>
        </xdr:from>
        <xdr:to>
          <xdr:col>6</xdr:col>
          <xdr:colOff>850900</xdr:colOff>
          <xdr:row>6</xdr:row>
          <xdr:rowOff>469900</xdr:rowOff>
        </xdr:to>
        <xdr:sp macro="" textlink="">
          <xdr:nvSpPr>
            <xdr:cNvPr id="1048" name="Object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412750</xdr:colOff>
          <xdr:row>6</xdr:row>
          <xdr:rowOff>127000</xdr:rowOff>
        </xdr:from>
        <xdr:to>
          <xdr:col>5</xdr:col>
          <xdr:colOff>850900</xdr:colOff>
          <xdr:row>6</xdr:row>
          <xdr:rowOff>488950</xdr:rowOff>
        </xdr:to>
        <xdr:sp macro="" textlink="">
          <xdr:nvSpPr>
            <xdr:cNvPr id="1049" name="Object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412750</xdr:colOff>
          <xdr:row>5</xdr:row>
          <xdr:rowOff>133350</xdr:rowOff>
        </xdr:from>
        <xdr:to>
          <xdr:col>6</xdr:col>
          <xdr:colOff>838200</xdr:colOff>
          <xdr:row>5</xdr:row>
          <xdr:rowOff>476250</xdr:rowOff>
        </xdr:to>
        <xdr:sp macro="" textlink="">
          <xdr:nvSpPr>
            <xdr:cNvPr id="1050" name="Object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419100</xdr:colOff>
          <xdr:row>5</xdr:row>
          <xdr:rowOff>127000</xdr:rowOff>
        </xdr:from>
        <xdr:to>
          <xdr:col>5</xdr:col>
          <xdr:colOff>850900</xdr:colOff>
          <xdr:row>5</xdr:row>
          <xdr:rowOff>469900</xdr:rowOff>
        </xdr:to>
        <xdr:sp macro="" textlink="">
          <xdr:nvSpPr>
            <xdr:cNvPr id="1051" name="Object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419100</xdr:colOff>
          <xdr:row>4</xdr:row>
          <xdr:rowOff>76200</xdr:rowOff>
        </xdr:from>
        <xdr:to>
          <xdr:col>5</xdr:col>
          <xdr:colOff>895350</xdr:colOff>
          <xdr:row>4</xdr:row>
          <xdr:rowOff>476250</xdr:rowOff>
        </xdr:to>
        <xdr:sp macro="" textlink="">
          <xdr:nvSpPr>
            <xdr:cNvPr id="1052" name="Object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393700</xdr:colOff>
          <xdr:row>4</xdr:row>
          <xdr:rowOff>76200</xdr:rowOff>
        </xdr:from>
        <xdr:to>
          <xdr:col>6</xdr:col>
          <xdr:colOff>857250</xdr:colOff>
          <xdr:row>4</xdr:row>
          <xdr:rowOff>469900</xdr:rowOff>
        </xdr:to>
        <xdr:sp macro="" textlink="">
          <xdr:nvSpPr>
            <xdr:cNvPr id="1053" name="Object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3.bin"/><Relationship Id="rId13" Type="http://schemas.openxmlformats.org/officeDocument/2006/relationships/image" Target="../media/image5.emf"/><Relationship Id="rId18" Type="http://schemas.openxmlformats.org/officeDocument/2006/relationships/oleObject" Target="../embeddings/oleObject8.bin"/><Relationship Id="rId26" Type="http://schemas.openxmlformats.org/officeDocument/2006/relationships/oleObject" Target="../embeddings/oleObject12.bin"/><Relationship Id="rId3" Type="http://schemas.openxmlformats.org/officeDocument/2006/relationships/vmlDrawing" Target="../drawings/vmlDrawing1.vml"/><Relationship Id="rId21" Type="http://schemas.openxmlformats.org/officeDocument/2006/relationships/image" Target="../media/image9.emf"/><Relationship Id="rId7" Type="http://schemas.openxmlformats.org/officeDocument/2006/relationships/image" Target="../media/image2.emf"/><Relationship Id="rId12" Type="http://schemas.openxmlformats.org/officeDocument/2006/relationships/oleObject" Target="../embeddings/oleObject5.bin"/><Relationship Id="rId17" Type="http://schemas.openxmlformats.org/officeDocument/2006/relationships/image" Target="../media/image7.emf"/><Relationship Id="rId25" Type="http://schemas.openxmlformats.org/officeDocument/2006/relationships/image" Target="../media/image11.emf"/><Relationship Id="rId2" Type="http://schemas.openxmlformats.org/officeDocument/2006/relationships/drawing" Target="../drawings/drawing1.xml"/><Relationship Id="rId16" Type="http://schemas.openxmlformats.org/officeDocument/2006/relationships/oleObject" Target="../embeddings/oleObject7.bin"/><Relationship Id="rId20" Type="http://schemas.openxmlformats.org/officeDocument/2006/relationships/oleObject" Target="../embeddings/oleObject9.bin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oleObject2.bin"/><Relationship Id="rId11" Type="http://schemas.openxmlformats.org/officeDocument/2006/relationships/image" Target="../media/image4.emf"/><Relationship Id="rId24" Type="http://schemas.openxmlformats.org/officeDocument/2006/relationships/oleObject" Target="../embeddings/oleObject11.bin"/><Relationship Id="rId5" Type="http://schemas.openxmlformats.org/officeDocument/2006/relationships/image" Target="../media/image1.emf"/><Relationship Id="rId15" Type="http://schemas.openxmlformats.org/officeDocument/2006/relationships/image" Target="../media/image6.emf"/><Relationship Id="rId23" Type="http://schemas.openxmlformats.org/officeDocument/2006/relationships/image" Target="../media/image10.emf"/><Relationship Id="rId10" Type="http://schemas.openxmlformats.org/officeDocument/2006/relationships/oleObject" Target="../embeddings/oleObject4.bin"/><Relationship Id="rId19" Type="http://schemas.openxmlformats.org/officeDocument/2006/relationships/image" Target="../media/image8.emf"/><Relationship Id="rId4" Type="http://schemas.openxmlformats.org/officeDocument/2006/relationships/oleObject" Target="../embeddings/oleObject1.bin"/><Relationship Id="rId9" Type="http://schemas.openxmlformats.org/officeDocument/2006/relationships/image" Target="../media/image3.emf"/><Relationship Id="rId14" Type="http://schemas.openxmlformats.org/officeDocument/2006/relationships/oleObject" Target="../embeddings/oleObject6.bin"/><Relationship Id="rId22" Type="http://schemas.openxmlformats.org/officeDocument/2006/relationships/oleObject" Target="../embeddings/oleObject10.bin"/><Relationship Id="rId27" Type="http://schemas.openxmlformats.org/officeDocument/2006/relationships/image" Target="../media/image12.emf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10"/>
  <sheetViews>
    <sheetView showGridLines="0" tabSelected="1" workbookViewId="0">
      <pane xSplit="7" topLeftCell="H1" activePane="topRight" state="frozen"/>
      <selection pane="topRight" activeCell="C2" sqref="C2"/>
    </sheetView>
  </sheetViews>
  <sheetFormatPr defaultRowHeight="17" x14ac:dyDescent="0.4"/>
  <cols>
    <col min="1" max="1" width="3" customWidth="1"/>
    <col min="2" max="2" width="10.90625" customWidth="1"/>
    <col min="3" max="3" width="16" customWidth="1"/>
    <col min="4" max="4" width="12.7265625" bestFit="1" customWidth="1"/>
    <col min="5" max="5" width="9.36328125" bestFit="1" customWidth="1"/>
    <col min="6" max="7" width="16.6328125" customWidth="1"/>
    <col min="8" max="8" width="11.453125" customWidth="1"/>
    <col min="9" max="9" width="11" customWidth="1"/>
    <col min="11" max="11" width="9.453125" bestFit="1" customWidth="1"/>
  </cols>
  <sheetData>
    <row r="1" spans="2:13" x14ac:dyDescent="0.4">
      <c r="B1" s="1" t="s">
        <v>0</v>
      </c>
      <c r="C1" s="1" t="s">
        <v>27</v>
      </c>
      <c r="E1" s="1"/>
    </row>
    <row r="2" spans="2:13" ht="17.5" thickBot="1" x14ac:dyDescent="0.45">
      <c r="B2" s="1" t="s">
        <v>1</v>
      </c>
      <c r="C2" s="1" t="s">
        <v>29</v>
      </c>
      <c r="E2" s="1"/>
    </row>
    <row r="3" spans="2:13" x14ac:dyDescent="0.4">
      <c r="B3" s="33" t="s">
        <v>2</v>
      </c>
      <c r="C3" s="31" t="s">
        <v>3</v>
      </c>
      <c r="D3" s="31" t="s">
        <v>4</v>
      </c>
      <c r="E3" s="31" t="s">
        <v>5</v>
      </c>
      <c r="F3" s="31" t="s">
        <v>12</v>
      </c>
      <c r="G3" s="31" t="s">
        <v>14</v>
      </c>
      <c r="H3" s="27" t="s">
        <v>17</v>
      </c>
      <c r="I3" s="27"/>
      <c r="J3" s="27"/>
      <c r="K3" s="27" t="s">
        <v>18</v>
      </c>
      <c r="L3" s="27"/>
      <c r="M3" s="29"/>
    </row>
    <row r="4" spans="2:13" ht="17.5" thickBot="1" x14ac:dyDescent="0.45">
      <c r="B4" s="34"/>
      <c r="C4" s="32"/>
      <c r="D4" s="32"/>
      <c r="E4" s="32"/>
      <c r="F4" s="32"/>
      <c r="G4" s="32"/>
      <c r="H4" s="28"/>
      <c r="I4" s="28"/>
      <c r="J4" s="28"/>
      <c r="K4" s="28"/>
      <c r="L4" s="28"/>
      <c r="M4" s="30"/>
    </row>
    <row r="5" spans="2:13" ht="45" customHeight="1" x14ac:dyDescent="0.4">
      <c r="B5" s="20">
        <f>MAX($B$4:B4)+1</f>
        <v>1</v>
      </c>
      <c r="C5" s="21" t="s">
        <v>6</v>
      </c>
      <c r="D5" s="21" t="s">
        <v>28</v>
      </c>
      <c r="E5" s="21" t="s">
        <v>7</v>
      </c>
      <c r="F5" s="22"/>
      <c r="G5" s="22"/>
      <c r="H5" s="23">
        <v>45308</v>
      </c>
      <c r="I5" s="24">
        <f t="shared" ref="I5" si="0">H5+365</f>
        <v>45673</v>
      </c>
      <c r="J5" s="25" t="str">
        <f t="shared" ref="J5" ca="1" si="1">IF(I5&lt;=TODAY(),"已過期","O")</f>
        <v>O</v>
      </c>
      <c r="K5" s="23">
        <v>44736</v>
      </c>
      <c r="L5" s="24">
        <f t="shared" ref="L5" si="2">K5+365*3</f>
        <v>45831</v>
      </c>
      <c r="M5" s="26" t="str">
        <f t="shared" ref="M5" ca="1" si="3">IF(L5&lt;=TODAY(),"已過期","O")</f>
        <v>O</v>
      </c>
    </row>
    <row r="6" spans="2:13" ht="45" customHeight="1" x14ac:dyDescent="0.4">
      <c r="B6" s="8">
        <f>MAX($B$4:B5)+1</f>
        <v>2</v>
      </c>
      <c r="C6" s="2" t="s">
        <v>8</v>
      </c>
      <c r="D6" s="2" t="s">
        <v>19</v>
      </c>
      <c r="E6" s="2" t="s">
        <v>20</v>
      </c>
      <c r="F6" s="5"/>
      <c r="G6" s="5"/>
      <c r="H6" s="15">
        <v>45230</v>
      </c>
      <c r="I6" s="6">
        <f t="shared" ref="I6:I10" si="4">H6+365</f>
        <v>45595</v>
      </c>
      <c r="J6" s="16">
        <f t="shared" ref="J6:J10" ca="1" si="5">IF(I6&lt;=TODAY(),"已過期",0)</f>
        <v>0</v>
      </c>
      <c r="K6" s="17">
        <v>45202</v>
      </c>
      <c r="L6" s="6">
        <f t="shared" ref="L6:L10" si="6">K6+365*3</f>
        <v>46297</v>
      </c>
      <c r="M6" s="7">
        <f t="shared" ref="M6:M10" ca="1" si="7">IF(L6&lt;=TODAY(),"已過期",0)</f>
        <v>0</v>
      </c>
    </row>
    <row r="7" spans="2:13" ht="45" customHeight="1" x14ac:dyDescent="0.4">
      <c r="B7" s="8">
        <f>MAX($B$4:B6)+1</f>
        <v>3</v>
      </c>
      <c r="C7" s="2" t="s">
        <v>15</v>
      </c>
      <c r="D7" s="2" t="s">
        <v>21</v>
      </c>
      <c r="E7" s="2" t="s">
        <v>22</v>
      </c>
      <c r="F7" s="5"/>
      <c r="G7" s="5"/>
      <c r="H7" s="15">
        <v>45266</v>
      </c>
      <c r="I7" s="6">
        <f t="shared" si="4"/>
        <v>45631</v>
      </c>
      <c r="J7" s="16">
        <f ca="1">IF(I7&lt;=TODAY(),"已過期",0)</f>
        <v>0</v>
      </c>
      <c r="K7" s="15">
        <v>45035</v>
      </c>
      <c r="L7" s="6">
        <f t="shared" si="6"/>
        <v>46130</v>
      </c>
      <c r="M7" s="7">
        <f t="shared" ca="1" si="7"/>
        <v>0</v>
      </c>
    </row>
    <row r="8" spans="2:13" ht="45" customHeight="1" x14ac:dyDescent="0.4">
      <c r="B8" s="8">
        <f>MAX($B$4:B7)+1</f>
        <v>4</v>
      </c>
      <c r="C8" s="2" t="s">
        <v>9</v>
      </c>
      <c r="D8" s="3" t="s">
        <v>23</v>
      </c>
      <c r="E8" s="2" t="s">
        <v>24</v>
      </c>
      <c r="F8" s="5"/>
      <c r="G8" s="5"/>
      <c r="H8" s="15">
        <v>45533</v>
      </c>
      <c r="I8" s="6">
        <f t="shared" si="4"/>
        <v>45898</v>
      </c>
      <c r="J8" s="16">
        <f t="shared" ca="1" si="5"/>
        <v>0</v>
      </c>
      <c r="K8" s="15">
        <v>44705</v>
      </c>
      <c r="L8" s="6">
        <f t="shared" si="6"/>
        <v>45800</v>
      </c>
      <c r="M8" s="7">
        <f t="shared" ca="1" si="7"/>
        <v>0</v>
      </c>
    </row>
    <row r="9" spans="2:13" ht="45" customHeight="1" x14ac:dyDescent="0.4">
      <c r="B9" s="8">
        <f>MAX($B$4:B8)+1</f>
        <v>5</v>
      </c>
      <c r="C9" s="2" t="s">
        <v>10</v>
      </c>
      <c r="D9" s="2" t="s">
        <v>25</v>
      </c>
      <c r="E9" s="4" t="s">
        <v>26</v>
      </c>
      <c r="F9" s="5"/>
      <c r="G9" s="5"/>
      <c r="H9" s="15">
        <v>45397</v>
      </c>
      <c r="I9" s="6">
        <f t="shared" si="4"/>
        <v>45762</v>
      </c>
      <c r="J9" s="16">
        <f t="shared" ca="1" si="5"/>
        <v>0</v>
      </c>
      <c r="K9" s="15">
        <v>44957</v>
      </c>
      <c r="L9" s="6">
        <f t="shared" si="6"/>
        <v>46052</v>
      </c>
      <c r="M9" s="7">
        <f t="shared" ca="1" si="7"/>
        <v>0</v>
      </c>
    </row>
    <row r="10" spans="2:13" ht="45" customHeight="1" thickBot="1" x14ac:dyDescent="0.45">
      <c r="B10" s="9">
        <f>MAX($B$4:B9)+1</f>
        <v>6</v>
      </c>
      <c r="C10" s="10" t="s">
        <v>11</v>
      </c>
      <c r="D10" s="11" t="s">
        <v>13</v>
      </c>
      <c r="E10" s="11" t="s">
        <v>16</v>
      </c>
      <c r="F10" s="12"/>
      <c r="G10" s="12"/>
      <c r="H10" s="18">
        <v>45481</v>
      </c>
      <c r="I10" s="13">
        <f t="shared" si="4"/>
        <v>45846</v>
      </c>
      <c r="J10" s="19">
        <f t="shared" ca="1" si="5"/>
        <v>0</v>
      </c>
      <c r="K10" s="18">
        <v>44706</v>
      </c>
      <c r="L10" s="13">
        <f t="shared" si="6"/>
        <v>45801</v>
      </c>
      <c r="M10" s="14">
        <f t="shared" ca="1" si="7"/>
        <v>0</v>
      </c>
    </row>
  </sheetData>
  <mergeCells count="8">
    <mergeCell ref="H3:J4"/>
    <mergeCell ref="K3:M4"/>
    <mergeCell ref="G3:G4"/>
    <mergeCell ref="B3:B4"/>
    <mergeCell ref="C3:C4"/>
    <mergeCell ref="D3:D4"/>
    <mergeCell ref="E3:E4"/>
    <mergeCell ref="F3:F4"/>
  </mergeCells>
  <phoneticPr fontId="2" type="noConversion"/>
  <pageMargins left="0.7" right="0.7" top="0.75" bottom="0.75" header="0.3" footer="0.3"/>
  <pageSetup paperSize="9" orientation="portrait" horizontalDpi="300" verticalDpi="300" r:id="rId1"/>
  <drawing r:id="rId2"/>
  <legacyDrawing r:id="rId3"/>
  <oleObjects>
    <mc:AlternateContent xmlns:mc="http://schemas.openxmlformats.org/markup-compatibility/2006">
      <mc:Choice Requires="x14">
        <oleObject progId="Acrobat Document" dvAspect="DVASPECT_ICON" shapeId="1040" r:id="rId4">
          <objectPr defaultSize="0" autoPict="0" r:id="rId5">
            <anchor moveWithCells="1">
              <from>
                <xdr:col>6</xdr:col>
                <xdr:colOff>438150</xdr:colOff>
                <xdr:row>9</xdr:row>
                <xdr:rowOff>107950</xdr:rowOff>
              </from>
              <to>
                <xdr:col>6</xdr:col>
                <xdr:colOff>869950</xdr:colOff>
                <xdr:row>9</xdr:row>
                <xdr:rowOff>469900</xdr:rowOff>
              </to>
            </anchor>
          </objectPr>
        </oleObject>
      </mc:Choice>
      <mc:Fallback>
        <oleObject progId="Acrobat Document" dvAspect="DVASPECT_ICON" shapeId="1040" r:id="rId4"/>
      </mc:Fallback>
    </mc:AlternateContent>
    <mc:AlternateContent xmlns:mc="http://schemas.openxmlformats.org/markup-compatibility/2006">
      <mc:Choice Requires="x14">
        <oleObject progId="Acrobat Document" dvAspect="DVASPECT_ICON" shapeId="1043" r:id="rId6">
          <objectPr defaultSize="0" autoPict="0" r:id="rId7">
            <anchor moveWithCells="1">
              <from>
                <xdr:col>5</xdr:col>
                <xdr:colOff>393700</xdr:colOff>
                <xdr:row>9</xdr:row>
                <xdr:rowOff>107950</xdr:rowOff>
              </from>
              <to>
                <xdr:col>5</xdr:col>
                <xdr:colOff>831850</xdr:colOff>
                <xdr:row>9</xdr:row>
                <xdr:rowOff>469900</xdr:rowOff>
              </to>
            </anchor>
          </objectPr>
        </oleObject>
      </mc:Choice>
      <mc:Fallback>
        <oleObject progId="Acrobat Document" dvAspect="DVASPECT_ICON" shapeId="1043" r:id="rId6"/>
      </mc:Fallback>
    </mc:AlternateContent>
    <mc:AlternateContent xmlns:mc="http://schemas.openxmlformats.org/markup-compatibility/2006">
      <mc:Choice Requires="x14">
        <oleObject progId="Acrobat Document" dvAspect="DVASPECT_ICON" shapeId="1044" r:id="rId8">
          <objectPr defaultSize="0" autoPict="0" r:id="rId9">
            <anchor moveWithCells="1">
              <from>
                <xdr:col>6</xdr:col>
                <xdr:colOff>438150</xdr:colOff>
                <xdr:row>8</xdr:row>
                <xdr:rowOff>107950</xdr:rowOff>
              </from>
              <to>
                <xdr:col>6</xdr:col>
                <xdr:colOff>869950</xdr:colOff>
                <xdr:row>8</xdr:row>
                <xdr:rowOff>488950</xdr:rowOff>
              </to>
            </anchor>
          </objectPr>
        </oleObject>
      </mc:Choice>
      <mc:Fallback>
        <oleObject progId="Acrobat Document" dvAspect="DVASPECT_ICON" shapeId="1044" r:id="rId8"/>
      </mc:Fallback>
    </mc:AlternateContent>
    <mc:AlternateContent xmlns:mc="http://schemas.openxmlformats.org/markup-compatibility/2006">
      <mc:Choice Requires="x14">
        <oleObject progId="Acrobat Document" dvAspect="DVASPECT_ICON" shapeId="1045" r:id="rId10">
          <objectPr defaultSize="0" autoPict="0" r:id="rId11">
            <anchor moveWithCells="1">
              <from>
                <xdr:col>5</xdr:col>
                <xdr:colOff>393700</xdr:colOff>
                <xdr:row>8</xdr:row>
                <xdr:rowOff>88900</xdr:rowOff>
              </from>
              <to>
                <xdr:col>5</xdr:col>
                <xdr:colOff>831850</xdr:colOff>
                <xdr:row>8</xdr:row>
                <xdr:rowOff>469900</xdr:rowOff>
              </to>
            </anchor>
          </objectPr>
        </oleObject>
      </mc:Choice>
      <mc:Fallback>
        <oleObject progId="Acrobat Document" dvAspect="DVASPECT_ICON" shapeId="1045" r:id="rId10"/>
      </mc:Fallback>
    </mc:AlternateContent>
    <mc:AlternateContent xmlns:mc="http://schemas.openxmlformats.org/markup-compatibility/2006">
      <mc:Choice Requires="x14">
        <oleObject progId="Acrobat Document" dvAspect="DVASPECT_ICON" shapeId="1046" r:id="rId12">
          <objectPr defaultSize="0" autoPict="0" r:id="rId13">
            <anchor moveWithCells="1">
              <from>
                <xdr:col>6</xdr:col>
                <xdr:colOff>438150</xdr:colOff>
                <xdr:row>7</xdr:row>
                <xdr:rowOff>127000</xdr:rowOff>
              </from>
              <to>
                <xdr:col>6</xdr:col>
                <xdr:colOff>869950</xdr:colOff>
                <xdr:row>7</xdr:row>
                <xdr:rowOff>495300</xdr:rowOff>
              </to>
            </anchor>
          </objectPr>
        </oleObject>
      </mc:Choice>
      <mc:Fallback>
        <oleObject progId="Acrobat Document" dvAspect="DVASPECT_ICON" shapeId="1046" r:id="rId12"/>
      </mc:Fallback>
    </mc:AlternateContent>
    <mc:AlternateContent xmlns:mc="http://schemas.openxmlformats.org/markup-compatibility/2006">
      <mc:Choice Requires="x14">
        <oleObject progId="Acrobat Document" dvAspect="DVASPECT_ICON" shapeId="1047" r:id="rId14">
          <objectPr defaultSize="0" autoPict="0" r:id="rId15">
            <anchor moveWithCells="1">
              <from>
                <xdr:col>5</xdr:col>
                <xdr:colOff>412750</xdr:colOff>
                <xdr:row>7</xdr:row>
                <xdr:rowOff>107950</xdr:rowOff>
              </from>
              <to>
                <xdr:col>5</xdr:col>
                <xdr:colOff>838200</xdr:colOff>
                <xdr:row>7</xdr:row>
                <xdr:rowOff>476250</xdr:rowOff>
              </to>
            </anchor>
          </objectPr>
        </oleObject>
      </mc:Choice>
      <mc:Fallback>
        <oleObject progId="Acrobat Document" dvAspect="DVASPECT_ICON" shapeId="1047" r:id="rId14"/>
      </mc:Fallback>
    </mc:AlternateContent>
    <mc:AlternateContent xmlns:mc="http://schemas.openxmlformats.org/markup-compatibility/2006">
      <mc:Choice Requires="x14">
        <oleObject progId="Acrobat Document" dvAspect="DVASPECT_ICON" shapeId="1048" r:id="rId16">
          <objectPr defaultSize="0" autoPict="0" r:id="rId17">
            <anchor moveWithCells="1">
              <from>
                <xdr:col>6</xdr:col>
                <xdr:colOff>419100</xdr:colOff>
                <xdr:row>6</xdr:row>
                <xdr:rowOff>107950</xdr:rowOff>
              </from>
              <to>
                <xdr:col>6</xdr:col>
                <xdr:colOff>850900</xdr:colOff>
                <xdr:row>6</xdr:row>
                <xdr:rowOff>469900</xdr:rowOff>
              </to>
            </anchor>
          </objectPr>
        </oleObject>
      </mc:Choice>
      <mc:Fallback>
        <oleObject progId="Acrobat Document" dvAspect="DVASPECT_ICON" shapeId="1048" r:id="rId16"/>
      </mc:Fallback>
    </mc:AlternateContent>
    <mc:AlternateContent xmlns:mc="http://schemas.openxmlformats.org/markup-compatibility/2006">
      <mc:Choice Requires="x14">
        <oleObject progId="Acrobat Document" dvAspect="DVASPECT_ICON" shapeId="1049" r:id="rId18">
          <objectPr defaultSize="0" autoPict="0" r:id="rId19">
            <anchor moveWithCells="1">
              <from>
                <xdr:col>5</xdr:col>
                <xdr:colOff>412750</xdr:colOff>
                <xdr:row>6</xdr:row>
                <xdr:rowOff>127000</xdr:rowOff>
              </from>
              <to>
                <xdr:col>5</xdr:col>
                <xdr:colOff>850900</xdr:colOff>
                <xdr:row>6</xdr:row>
                <xdr:rowOff>488950</xdr:rowOff>
              </to>
            </anchor>
          </objectPr>
        </oleObject>
      </mc:Choice>
      <mc:Fallback>
        <oleObject progId="Acrobat Document" dvAspect="DVASPECT_ICON" shapeId="1049" r:id="rId18"/>
      </mc:Fallback>
    </mc:AlternateContent>
    <mc:AlternateContent xmlns:mc="http://schemas.openxmlformats.org/markup-compatibility/2006">
      <mc:Choice Requires="x14">
        <oleObject progId="Acrobat Document" dvAspect="DVASPECT_ICON" shapeId="1050" r:id="rId20">
          <objectPr defaultSize="0" autoPict="0" r:id="rId21">
            <anchor moveWithCells="1">
              <from>
                <xdr:col>6</xdr:col>
                <xdr:colOff>412750</xdr:colOff>
                <xdr:row>5</xdr:row>
                <xdr:rowOff>133350</xdr:rowOff>
              </from>
              <to>
                <xdr:col>6</xdr:col>
                <xdr:colOff>838200</xdr:colOff>
                <xdr:row>5</xdr:row>
                <xdr:rowOff>476250</xdr:rowOff>
              </to>
            </anchor>
          </objectPr>
        </oleObject>
      </mc:Choice>
      <mc:Fallback>
        <oleObject progId="Acrobat Document" dvAspect="DVASPECT_ICON" shapeId="1050" r:id="rId20"/>
      </mc:Fallback>
    </mc:AlternateContent>
    <mc:AlternateContent xmlns:mc="http://schemas.openxmlformats.org/markup-compatibility/2006">
      <mc:Choice Requires="x14">
        <oleObject progId="Acrobat Document" dvAspect="DVASPECT_ICON" shapeId="1051" r:id="rId22">
          <objectPr defaultSize="0" autoPict="0" r:id="rId23">
            <anchor moveWithCells="1">
              <from>
                <xdr:col>5</xdr:col>
                <xdr:colOff>419100</xdr:colOff>
                <xdr:row>5</xdr:row>
                <xdr:rowOff>127000</xdr:rowOff>
              </from>
              <to>
                <xdr:col>5</xdr:col>
                <xdr:colOff>850900</xdr:colOff>
                <xdr:row>5</xdr:row>
                <xdr:rowOff>469900</xdr:rowOff>
              </to>
            </anchor>
          </objectPr>
        </oleObject>
      </mc:Choice>
      <mc:Fallback>
        <oleObject progId="Acrobat Document" dvAspect="DVASPECT_ICON" shapeId="1051" r:id="rId22"/>
      </mc:Fallback>
    </mc:AlternateContent>
    <mc:AlternateContent xmlns:mc="http://schemas.openxmlformats.org/markup-compatibility/2006">
      <mc:Choice Requires="x14">
        <oleObject progId="Acrobat Document" dvAspect="DVASPECT_ICON" shapeId="1052" r:id="rId24">
          <objectPr defaultSize="0" autoPict="0" r:id="rId25">
            <anchor moveWithCells="1">
              <from>
                <xdr:col>5</xdr:col>
                <xdr:colOff>419100</xdr:colOff>
                <xdr:row>4</xdr:row>
                <xdr:rowOff>76200</xdr:rowOff>
              </from>
              <to>
                <xdr:col>5</xdr:col>
                <xdr:colOff>895350</xdr:colOff>
                <xdr:row>4</xdr:row>
                <xdr:rowOff>476250</xdr:rowOff>
              </to>
            </anchor>
          </objectPr>
        </oleObject>
      </mc:Choice>
      <mc:Fallback>
        <oleObject progId="Acrobat Document" dvAspect="DVASPECT_ICON" shapeId="1052" r:id="rId24"/>
      </mc:Fallback>
    </mc:AlternateContent>
    <mc:AlternateContent xmlns:mc="http://schemas.openxmlformats.org/markup-compatibility/2006">
      <mc:Choice Requires="x14">
        <oleObject progId="Acrobat Document" dvAspect="DVASPECT_ICON" shapeId="1053" r:id="rId26">
          <objectPr defaultSize="0" autoPict="0" r:id="rId27">
            <anchor moveWithCells="1">
              <from>
                <xdr:col>6</xdr:col>
                <xdr:colOff>393700</xdr:colOff>
                <xdr:row>4</xdr:row>
                <xdr:rowOff>76200</xdr:rowOff>
              </from>
              <to>
                <xdr:col>6</xdr:col>
                <xdr:colOff>857250</xdr:colOff>
                <xdr:row>4</xdr:row>
                <xdr:rowOff>469900</xdr:rowOff>
              </to>
            </anchor>
          </objectPr>
        </oleObject>
      </mc:Choice>
      <mc:Fallback>
        <oleObject progId="Acrobat Document" dvAspect="DVASPECT_ICON" shapeId="1053" r:id="rId26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QFN 32 4-4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Greatek公用</dc:creator>
  <cp:lastModifiedBy>jsfw6</cp:lastModifiedBy>
  <dcterms:created xsi:type="dcterms:W3CDTF">2022-01-07T00:57:38Z</dcterms:created>
  <dcterms:modified xsi:type="dcterms:W3CDTF">2024-09-06T03:22:47Z</dcterms:modified>
</cp:coreProperties>
</file>